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modity Operations\7.  Warehouses\Private Storage\Private Storage and Delivery Fee Reports\SY22 Private Storage and Delivery Fees\"/>
    </mc:Choice>
  </mc:AlternateContent>
  <xr:revisionPtr revIDLastSave="0" documentId="8_{EB68B58E-67B6-45B9-8E00-0F0DE476FC95}" xr6:coauthVersionLast="47" xr6:coauthVersionMax="47" xr10:uidLastSave="{00000000-0000-0000-0000-000000000000}"/>
  <bookViews>
    <workbookView xWindow="-120" yWindow="-120" windowWidth="29040" windowHeight="15840" xr2:uid="{3DEA5EBB-EED7-4A67-B900-A0162089C8D4}"/>
  </bookViews>
  <sheets>
    <sheet name="FDP Region 7" sheetId="1" r:id="rId1"/>
  </sheets>
  <definedNames>
    <definedName name="_xlnm.Print_Area" localSheetId="0">'FDP Region 7'!$A$1:$L$50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L23" i="1"/>
  <c r="L50" i="1" s="1"/>
  <c r="K23" i="1"/>
  <c r="K50" i="1" s="1"/>
</calcChain>
</file>

<file path=xl/sharedStrings.xml><?xml version="1.0" encoding="utf-8"?>
<sst xmlns="http://schemas.openxmlformats.org/spreadsheetml/2006/main" count="91" uniqueCount="91">
  <si>
    <t>Warehouse:</t>
  </si>
  <si>
    <t>El Pasoans Fighting Hunger</t>
  </si>
  <si>
    <t>Quarter:</t>
  </si>
  <si>
    <t>4</t>
  </si>
  <si>
    <t>Reporting Dates of Service:</t>
  </si>
  <si>
    <t>July 1, 2021 - June 30, 2022</t>
  </si>
  <si>
    <r>
      <t>Instructions</t>
    </r>
    <r>
      <rPr>
        <sz val="11"/>
        <color theme="1"/>
        <rFont val="Calibri"/>
        <family val="2"/>
        <scheme val="minor"/>
      </rPr>
      <t xml:space="preserve">: Please list the Total Delivery Fees charged to CEs, Delivery Fees paid by CEs, Private Storage Fees charged to CEs, and Private Storage Fees Paid by CEs </t>
    </r>
    <r>
      <rPr>
        <b/>
        <sz val="11"/>
        <color rgb="FFFF0000"/>
        <rFont val="Calibri"/>
        <family val="2"/>
        <scheme val="minor"/>
      </rPr>
      <t>for</t>
    </r>
    <r>
      <rPr>
        <sz val="11"/>
        <color theme="1"/>
        <rFont val="Calibri"/>
        <family val="2"/>
        <scheme val="minor"/>
      </rPr>
      <t xml:space="preserve"> School Year 2022</t>
    </r>
    <r>
      <rPr>
        <b/>
        <sz val="11"/>
        <color theme="1"/>
        <rFont val="Calibri"/>
        <family val="2"/>
        <scheme val="minor"/>
      </rPr>
      <t>. Transactions for delivery and private storage fees are now split out by federal fiscal year.</t>
    </r>
  </si>
  <si>
    <t>Date of Service - July 2021 through September 2021</t>
  </si>
  <si>
    <t>Date of Service - October 2021 through June 2022</t>
  </si>
  <si>
    <t>Region</t>
  </si>
  <si>
    <t>CE ID</t>
  </si>
  <si>
    <t>Contracting Entity Name</t>
  </si>
  <si>
    <r>
      <t xml:space="preserve">Delivery Fees Charged to invoices w/Service Date between </t>
    </r>
    <r>
      <rPr>
        <b/>
        <sz val="11"/>
        <color rgb="FFFF0000"/>
        <rFont val="Calibri"/>
        <family val="2"/>
        <scheme val="minor"/>
      </rPr>
      <t>July 2021-September 2021</t>
    </r>
  </si>
  <si>
    <r>
      <t xml:space="preserve">Delivery Fees Paid to invoices w/Service Date between </t>
    </r>
    <r>
      <rPr>
        <b/>
        <sz val="11"/>
        <color rgb="FFFF0000"/>
        <rFont val="Calibri"/>
        <family val="2"/>
        <scheme val="minor"/>
      </rPr>
      <t>July 2021-September 2021</t>
    </r>
  </si>
  <si>
    <r>
      <t xml:space="preserve">Private Storage Fees Charged to invoices w/Service Date between </t>
    </r>
    <r>
      <rPr>
        <b/>
        <sz val="11"/>
        <color rgb="FFFF0000"/>
        <rFont val="Calibri"/>
        <family val="2"/>
        <scheme val="minor"/>
      </rPr>
      <t>July 2021-September 2021</t>
    </r>
  </si>
  <si>
    <r>
      <t xml:space="preserve">Private Storage Fees Paid to invoices w/Service Date between </t>
    </r>
    <r>
      <rPr>
        <b/>
        <sz val="11"/>
        <color rgb="FFFF0000"/>
        <rFont val="Calibri"/>
        <family val="2"/>
        <scheme val="minor"/>
      </rPr>
      <t>July 2021-September 2021</t>
    </r>
  </si>
  <si>
    <r>
      <t xml:space="preserve">Delivery Fees Charged to invoices w/Service Date between </t>
    </r>
    <r>
      <rPr>
        <b/>
        <sz val="11"/>
        <color rgb="FFFF0000"/>
        <rFont val="Calibri"/>
        <family val="2"/>
        <scheme val="minor"/>
      </rPr>
      <t>October 2021-June 2022</t>
    </r>
  </si>
  <si>
    <r>
      <t xml:space="preserve">Delivery Fees Paid to invoices w/Service Date between </t>
    </r>
    <r>
      <rPr>
        <b/>
        <sz val="11"/>
        <color rgb="FFFF0000"/>
        <rFont val="Calibri"/>
        <family val="2"/>
        <scheme val="minor"/>
      </rPr>
      <t>October 2021-June 2022</t>
    </r>
  </si>
  <si>
    <r>
      <t xml:space="preserve">Private Storage Fees Charged to invoices w/Service Date between </t>
    </r>
    <r>
      <rPr>
        <b/>
        <sz val="11"/>
        <color rgb="FFFF0000"/>
        <rFont val="Calibri"/>
        <family val="2"/>
        <scheme val="minor"/>
      </rPr>
      <t>October 2021-June 2022</t>
    </r>
  </si>
  <si>
    <r>
      <t xml:space="preserve">Private Storage Fees Paid to invoices w/Service Date between </t>
    </r>
    <r>
      <rPr>
        <b/>
        <sz val="11"/>
        <color rgb="FFFF0000"/>
        <rFont val="Calibri"/>
        <family val="2"/>
        <scheme val="minor"/>
      </rPr>
      <t>October 2021-June 2022</t>
    </r>
  </si>
  <si>
    <t>00125</t>
  </si>
  <si>
    <t>ALPINE ISD</t>
  </si>
  <si>
    <t>00350</t>
  </si>
  <si>
    <t>ANTHONY ISD</t>
  </si>
  <si>
    <t>00934</t>
  </si>
  <si>
    <t>BALMORHEA ISD</t>
  </si>
  <si>
    <t>00909</t>
  </si>
  <si>
    <t>BUENA VISTA ISD</t>
  </si>
  <si>
    <t>00351</t>
  </si>
  <si>
    <t>CANUTILLO ISD</t>
  </si>
  <si>
    <t>01210</t>
  </si>
  <si>
    <t>CHILD CRISIS CENTER OF EL PASO</t>
  </si>
  <si>
    <t>00345</t>
  </si>
  <si>
    <t>CLINT ISD</t>
  </si>
  <si>
    <t>00241</t>
  </si>
  <si>
    <t>CULBERSON COUNTY-ALLAMORE ISD</t>
  </si>
  <si>
    <t>00617</t>
  </si>
  <si>
    <t>DELL CITY ISD</t>
  </si>
  <si>
    <t>01196</t>
  </si>
  <si>
    <t>EL PASO COUNTY JUVENILE PROBATION CENTER</t>
  </si>
  <si>
    <t>00341</t>
  </si>
  <si>
    <t>EL PASO EDUCATION INITIATIVE, INC. (THE) Burnham Wood</t>
  </si>
  <si>
    <t>01186</t>
  </si>
  <si>
    <t>EL PASO EDUCATION INITIATIVE, INC. (THE) Vista Del Futuro</t>
  </si>
  <si>
    <t>00346</t>
  </si>
  <si>
    <t>EL PASO ISD</t>
  </si>
  <si>
    <t>00347</t>
  </si>
  <si>
    <t>FABENS ISD</t>
  </si>
  <si>
    <t>01334</t>
  </si>
  <si>
    <t xml:space="preserve">FATHER YERMO SCHOOLS  </t>
  </si>
  <si>
    <t>00910</t>
  </si>
  <si>
    <t>FORT STOCKTON ISD</t>
  </si>
  <si>
    <t>00615</t>
  </si>
  <si>
    <t>FT HANCOCK ISD</t>
  </si>
  <si>
    <t>01117</t>
  </si>
  <si>
    <t>GRANDFALLS-ROYALTY ISD</t>
  </si>
  <si>
    <t>00343</t>
  </si>
  <si>
    <t>HARMONY PUBLIC SCHOOLS</t>
  </si>
  <si>
    <t>06382</t>
  </si>
  <si>
    <t>IDEA Academy El Paso - FDP</t>
  </si>
  <si>
    <t>00344</t>
  </si>
  <si>
    <t>LA FE PREPARATORY SCHOOL</t>
  </si>
  <si>
    <t>01335</t>
  </si>
  <si>
    <t>LYDIA PATTERSON INSTITUTE</t>
  </si>
  <si>
    <t>00922</t>
  </si>
  <si>
    <t>MARFA ISD</t>
  </si>
  <si>
    <t>01116</t>
  </si>
  <si>
    <t>MONAHANS-WICKETT-PYOTE ISD</t>
  </si>
  <si>
    <t>01201</t>
  </si>
  <si>
    <t xml:space="preserve">MOST HOLY TRINITY SCHOOL  </t>
  </si>
  <si>
    <t>00933</t>
  </si>
  <si>
    <t>PECOS-BARSTOW-TOYAH ISD</t>
  </si>
  <si>
    <t>00923</t>
  </si>
  <si>
    <t>PRESIDIO ISD</t>
  </si>
  <si>
    <t>00348</t>
  </si>
  <si>
    <t>SAN ELIZARIO ISD</t>
  </si>
  <si>
    <t>00616</t>
  </si>
  <si>
    <t>SIERRA BLANCA ISD</t>
  </si>
  <si>
    <t>00353</t>
  </si>
  <si>
    <t>SOCORRO ISD</t>
  </si>
  <si>
    <t>03868</t>
  </si>
  <si>
    <t>SOUTHWEST KEY PROGRAM-EL PASO - FDP</t>
  </si>
  <si>
    <t>01190</t>
  </si>
  <si>
    <t xml:space="preserve">ST RAPHAEL'S SCHOOL  </t>
  </si>
  <si>
    <t>03856</t>
  </si>
  <si>
    <t>TJJD-SCHAEFFER HOUSE FDP</t>
  </si>
  <si>
    <t>00352</t>
  </si>
  <si>
    <t>TORNILLO ISD</t>
  </si>
  <si>
    <t>00349</t>
  </si>
  <si>
    <t>YSLETA ISD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</si>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</sst>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49" fontId="0" fillId="0" borderId="0" xfId="0" applyNumberFormat="1"/>
    <xf numFmtId="0" fontId="2" fillId="0" borderId="1" xfId="0" applyFont="1" applyBorder="1"/>
    <xf numFmtId="49" fontId="0" fillId="0" borderId="2" xfId="0" applyNumberForma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49" fontId="3" fillId="0" borderId="2" xfId="0" applyNumberFormat="1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7" xfId="0" applyBorder="1" applyAlignment="1">
      <alignment horizontal="left" wrapText="1"/>
    </xf>
    <xf numFmtId="49" fontId="0" fillId="0" borderId="7" xfId="0" applyNumberForma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0" fillId="4" borderId="13" xfId="0" applyFill="1" applyBorder="1"/>
    <xf numFmtId="49" fontId="0" fillId="4" borderId="13" xfId="0" applyNumberFormat="1" applyFill="1" applyBorder="1"/>
    <xf numFmtId="0" fontId="0" fillId="4" borderId="14" xfId="0" applyFill="1" applyBorder="1"/>
    <xf numFmtId="0" fontId="2" fillId="4" borderId="15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0" fillId="0" borderId="13" xfId="0" applyBorder="1"/>
    <xf numFmtId="49" fontId="0" fillId="0" borderId="13" xfId="0" applyNumberFormat="1" applyBorder="1"/>
    <xf numFmtId="0" fontId="0" fillId="0" borderId="14" xfId="0" applyBorder="1"/>
    <xf numFmtId="44" fontId="0" fillId="0" borderId="15" xfId="1" applyFont="1" applyFill="1" applyBorder="1" applyProtection="1">
      <protection locked="0"/>
    </xf>
    <xf numFmtId="44" fontId="0" fillId="0" borderId="13" xfId="1" applyFont="1" applyFill="1" applyBorder="1" applyProtection="1">
      <protection locked="0"/>
    </xf>
    <xf numFmtId="44" fontId="0" fillId="0" borderId="16" xfId="1" applyFont="1" applyBorder="1" applyProtection="1">
      <protection locked="0"/>
    </xf>
    <xf numFmtId="44" fontId="5" fillId="0" borderId="13" xfId="1" applyFon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0" fillId="0" borderId="14" xfId="0" applyBorder="1" applyProtection="1">
      <protection locked="0"/>
    </xf>
    <xf numFmtId="44" fontId="0" fillId="0" borderId="13" xfId="1" applyFont="1" applyBorder="1" applyProtection="1">
      <protection locked="0"/>
    </xf>
    <xf numFmtId="0" fontId="0" fillId="0" borderId="17" xfId="0" applyBorder="1"/>
    <xf numFmtId="0" fontId="2" fillId="5" borderId="14" xfId="0" applyFont="1" applyFill="1" applyBorder="1"/>
    <xf numFmtId="44" fontId="0" fillId="0" borderId="15" xfId="0" applyNumberFormat="1" applyBorder="1"/>
    <xf numFmtId="44" fontId="0" fillId="0" borderId="13" xfId="0" applyNumberFormat="1" applyBorder="1"/>
    <xf numFmtId="44" fontId="0" fillId="0" borderId="1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A49E-5BD8-44A9-B8B0-0E8B42C64CD2}">
  <sheetPr>
    <pageSetUpPr fitToPage="1"/>
  </sheetPr>
  <dimension ref="B1:L50"/>
  <sheetViews>
    <sheetView tabSelected="1" topLeftCell="C16" workbookViewId="0">
      <selection activeCell="L45" sqref="L45"/>
    </sheetView>
  </sheetViews>
  <sheetFormatPr defaultRowHeight="15" x14ac:dyDescent="0.25"/>
  <cols>
    <col min="1" max="1" width="4.140625" customWidth="1"/>
    <col min="2" max="2" width="15.42578125" bestFit="1" customWidth="1"/>
    <col min="3" max="3" width="29.5703125" style="1" bestFit="1" customWidth="1"/>
    <col min="4" max="4" width="65.28515625" bestFit="1" customWidth="1"/>
    <col min="5" max="5" width="21" customWidth="1"/>
    <col min="6" max="6" width="17.5703125" bestFit="1" customWidth="1"/>
    <col min="7" max="7" width="27.28515625" customWidth="1"/>
    <col min="8" max="8" width="23.7109375" bestFit="1" customWidth="1"/>
    <col min="9" max="12" width="21" customWidth="1"/>
  </cols>
  <sheetData>
    <row r="1" spans="2:12" ht="5.25" customHeight="1" thickBot="1" x14ac:dyDescent="0.3"/>
    <row r="2" spans="2:12" ht="19.899999999999999" customHeight="1" thickBot="1" x14ac:dyDescent="0.3">
      <c r="B2" s="2" t="s">
        <v>0</v>
      </c>
      <c r="C2" s="3" t="s">
        <v>1</v>
      </c>
    </row>
    <row r="3" spans="2:12" ht="15.75" thickBot="1" x14ac:dyDescent="0.3">
      <c r="B3" s="4" t="s">
        <v>2</v>
      </c>
      <c r="C3" s="3" t="s">
        <v>3</v>
      </c>
    </row>
    <row r="4" spans="2:12" ht="30.75" thickBot="1" x14ac:dyDescent="0.3">
      <c r="B4" s="5" t="s">
        <v>4</v>
      </c>
      <c r="C4" s="6" t="s">
        <v>5</v>
      </c>
    </row>
    <row r="6" spans="2:12" ht="15" customHeight="1" x14ac:dyDescent="0.25">
      <c r="B6" s="7" t="s">
        <v>6</v>
      </c>
      <c r="C6" s="8"/>
      <c r="D6" s="8"/>
      <c r="E6" s="9"/>
      <c r="F6" s="10"/>
      <c r="G6" s="10"/>
      <c r="H6" s="10"/>
    </row>
    <row r="7" spans="2:12" x14ac:dyDescent="0.25">
      <c r="B7" s="11"/>
      <c r="C7" s="12"/>
      <c r="D7" s="12"/>
      <c r="E7" s="13"/>
      <c r="F7" s="10"/>
      <c r="G7" s="10"/>
      <c r="H7" s="10"/>
    </row>
    <row r="8" spans="2:12" ht="15.75" thickBot="1" x14ac:dyDescent="0.3">
      <c r="B8" s="14"/>
      <c r="C8" s="14"/>
      <c r="D8" s="14"/>
      <c r="E8" s="14"/>
      <c r="F8" s="10"/>
      <c r="G8" s="10"/>
      <c r="H8" s="10"/>
    </row>
    <row r="9" spans="2:12" ht="19.899999999999999" customHeight="1" thickTop="1" x14ac:dyDescent="0.3">
      <c r="B9" s="15"/>
      <c r="C9" s="16"/>
      <c r="D9" s="17"/>
      <c r="E9" s="18" t="s">
        <v>7</v>
      </c>
      <c r="F9" s="19"/>
      <c r="G9" s="19"/>
      <c r="H9" s="20"/>
      <c r="I9" s="21" t="s">
        <v>8</v>
      </c>
      <c r="J9" s="22"/>
      <c r="K9" s="22"/>
      <c r="L9" s="23"/>
    </row>
    <row r="10" spans="2:12" ht="75" x14ac:dyDescent="0.25">
      <c r="B10" s="24" t="s">
        <v>9</v>
      </c>
      <c r="C10" s="25" t="s">
        <v>10</v>
      </c>
      <c r="D10" s="26" t="s">
        <v>11</v>
      </c>
      <c r="E10" s="27" t="s">
        <v>12</v>
      </c>
      <c r="F10" s="28" t="s">
        <v>13</v>
      </c>
      <c r="G10" s="28" t="s">
        <v>14</v>
      </c>
      <c r="H10" s="29" t="s">
        <v>15</v>
      </c>
      <c r="I10" s="27" t="s">
        <v>16</v>
      </c>
      <c r="J10" s="28" t="s">
        <v>17</v>
      </c>
      <c r="K10" s="28" t="s">
        <v>18</v>
      </c>
      <c r="L10" s="29" t="s">
        <v>19</v>
      </c>
    </row>
    <row r="11" spans="2:12" x14ac:dyDescent="0.25">
      <c r="B11" s="30">
        <v>7</v>
      </c>
      <c r="C11" s="31" t="s">
        <v>20</v>
      </c>
      <c r="D11" s="32" t="s">
        <v>21</v>
      </c>
      <c r="E11" s="33">
        <v>0</v>
      </c>
      <c r="F11" s="34">
        <v>0</v>
      </c>
      <c r="G11" s="34">
        <v>0</v>
      </c>
      <c r="H11" s="35">
        <v>0</v>
      </c>
      <c r="I11" s="33">
        <v>0</v>
      </c>
      <c r="J11" s="34">
        <v>0</v>
      </c>
      <c r="K11" s="34">
        <v>0</v>
      </c>
      <c r="L11" s="35">
        <v>0</v>
      </c>
    </row>
    <row r="12" spans="2:12" x14ac:dyDescent="0.25">
      <c r="B12" s="30">
        <v>7</v>
      </c>
      <c r="C12" s="31" t="s">
        <v>22</v>
      </c>
      <c r="D12" s="32" t="s">
        <v>23</v>
      </c>
      <c r="E12" s="33">
        <v>36</v>
      </c>
      <c r="F12" s="34">
        <v>36</v>
      </c>
      <c r="G12" s="34">
        <v>0</v>
      </c>
      <c r="H12" s="35">
        <v>0</v>
      </c>
      <c r="I12" s="33">
        <v>1924.85</v>
      </c>
      <c r="J12" s="34">
        <v>1924.85</v>
      </c>
      <c r="K12" s="34">
        <v>0</v>
      </c>
      <c r="L12" s="35">
        <v>0</v>
      </c>
    </row>
    <row r="13" spans="2:12" x14ac:dyDescent="0.25">
      <c r="B13" s="30">
        <v>7</v>
      </c>
      <c r="C13" s="31" t="s">
        <v>24</v>
      </c>
      <c r="D13" s="32" t="s">
        <v>25</v>
      </c>
      <c r="E13" s="33">
        <v>0</v>
      </c>
      <c r="F13" s="34">
        <v>0</v>
      </c>
      <c r="G13" s="34">
        <v>0</v>
      </c>
      <c r="H13" s="35">
        <v>0</v>
      </c>
      <c r="I13" s="33">
        <v>112.25</v>
      </c>
      <c r="J13" s="34">
        <v>76.25</v>
      </c>
      <c r="K13" s="34">
        <v>0</v>
      </c>
      <c r="L13" s="35">
        <v>0</v>
      </c>
    </row>
    <row r="14" spans="2:12" x14ac:dyDescent="0.25">
      <c r="B14" s="30">
        <v>7</v>
      </c>
      <c r="C14" s="31" t="s">
        <v>26</v>
      </c>
      <c r="D14" s="32" t="s">
        <v>27</v>
      </c>
      <c r="E14" s="33">
        <v>0</v>
      </c>
      <c r="F14" s="34">
        <v>0</v>
      </c>
      <c r="G14" s="34">
        <v>0</v>
      </c>
      <c r="H14" s="35">
        <v>0</v>
      </c>
      <c r="I14" s="33">
        <v>153.5</v>
      </c>
      <c r="J14" s="34">
        <v>52.5</v>
      </c>
      <c r="K14" s="34">
        <v>21</v>
      </c>
      <c r="L14" s="35">
        <v>0</v>
      </c>
    </row>
    <row r="15" spans="2:12" x14ac:dyDescent="0.25">
      <c r="B15" s="30">
        <v>7</v>
      </c>
      <c r="C15" s="31" t="s">
        <v>28</v>
      </c>
      <c r="D15" s="32" t="s">
        <v>29</v>
      </c>
      <c r="E15" s="33">
        <v>862.7</v>
      </c>
      <c r="F15" s="36">
        <v>862.7</v>
      </c>
      <c r="G15" s="34">
        <v>0</v>
      </c>
      <c r="H15" s="35">
        <v>0</v>
      </c>
      <c r="I15" s="33">
        <v>11625.9</v>
      </c>
      <c r="J15" s="36">
        <v>11625.9</v>
      </c>
      <c r="K15" s="34">
        <v>87</v>
      </c>
      <c r="L15" s="35">
        <v>87</v>
      </c>
    </row>
    <row r="16" spans="2:12" x14ac:dyDescent="0.25">
      <c r="B16" s="30">
        <v>7</v>
      </c>
      <c r="C16" s="31" t="s">
        <v>30</v>
      </c>
      <c r="D16" s="32" t="s">
        <v>31</v>
      </c>
      <c r="E16" s="33">
        <v>0</v>
      </c>
      <c r="F16" s="34">
        <v>0</v>
      </c>
      <c r="G16" s="34">
        <v>0</v>
      </c>
      <c r="H16" s="35">
        <v>0</v>
      </c>
      <c r="I16" s="33">
        <v>36</v>
      </c>
      <c r="J16" s="34">
        <v>0</v>
      </c>
      <c r="K16" s="34">
        <v>0</v>
      </c>
      <c r="L16" s="35">
        <v>0</v>
      </c>
    </row>
    <row r="17" spans="2:12" x14ac:dyDescent="0.25">
      <c r="B17" s="30">
        <v>7</v>
      </c>
      <c r="C17" s="31" t="s">
        <v>32</v>
      </c>
      <c r="D17" s="32" t="s">
        <v>33</v>
      </c>
      <c r="E17" s="33">
        <v>595</v>
      </c>
      <c r="F17" s="34">
        <v>595</v>
      </c>
      <c r="G17" s="34">
        <v>0</v>
      </c>
      <c r="H17" s="35">
        <v>0</v>
      </c>
      <c r="I17" s="33">
        <v>11629.8</v>
      </c>
      <c r="J17" s="34">
        <v>10829</v>
      </c>
      <c r="K17" s="34">
        <v>0</v>
      </c>
      <c r="L17" s="35">
        <v>0</v>
      </c>
    </row>
    <row r="18" spans="2:12" x14ac:dyDescent="0.25">
      <c r="B18" s="30">
        <v>7</v>
      </c>
      <c r="C18" s="31" t="s">
        <v>34</v>
      </c>
      <c r="D18" s="32" t="s">
        <v>35</v>
      </c>
      <c r="E18" s="33">
        <v>63</v>
      </c>
      <c r="F18" s="34">
        <v>63</v>
      </c>
      <c r="G18" s="34">
        <v>0</v>
      </c>
      <c r="H18" s="35">
        <v>0</v>
      </c>
      <c r="I18" s="33">
        <v>228.2</v>
      </c>
      <c r="J18" s="34">
        <v>228.2</v>
      </c>
      <c r="K18" s="34">
        <v>0</v>
      </c>
      <c r="L18" s="35">
        <v>0</v>
      </c>
    </row>
    <row r="19" spans="2:12" x14ac:dyDescent="0.25">
      <c r="B19" s="30">
        <v>7</v>
      </c>
      <c r="C19" s="31" t="s">
        <v>36</v>
      </c>
      <c r="D19" s="32" t="s">
        <v>37</v>
      </c>
      <c r="E19" s="33">
        <v>0</v>
      </c>
      <c r="F19" s="34">
        <v>0</v>
      </c>
      <c r="G19" s="34">
        <v>0</v>
      </c>
      <c r="H19" s="35">
        <v>0</v>
      </c>
      <c r="I19" s="33">
        <v>44</v>
      </c>
      <c r="J19" s="34">
        <v>0</v>
      </c>
      <c r="K19" s="34">
        <v>0</v>
      </c>
      <c r="L19" s="35">
        <v>0</v>
      </c>
    </row>
    <row r="20" spans="2:12" x14ac:dyDescent="0.25">
      <c r="B20" s="30">
        <v>7</v>
      </c>
      <c r="C20" s="31" t="s">
        <v>38</v>
      </c>
      <c r="D20" s="32" t="s">
        <v>39</v>
      </c>
      <c r="E20" s="33">
        <v>0</v>
      </c>
      <c r="F20" s="34">
        <v>0</v>
      </c>
      <c r="G20" s="34">
        <v>0</v>
      </c>
      <c r="H20" s="35">
        <v>0</v>
      </c>
      <c r="I20" s="33">
        <v>1167.2</v>
      </c>
      <c r="J20" s="34">
        <v>973.2</v>
      </c>
      <c r="K20" s="34">
        <v>0</v>
      </c>
      <c r="L20" s="35">
        <v>0</v>
      </c>
    </row>
    <row r="21" spans="2:12" x14ac:dyDescent="0.25">
      <c r="B21" s="30">
        <v>7</v>
      </c>
      <c r="C21" s="31" t="s">
        <v>40</v>
      </c>
      <c r="D21" s="32" t="s">
        <v>41</v>
      </c>
      <c r="E21" s="33">
        <v>36</v>
      </c>
      <c r="F21" s="34">
        <v>36</v>
      </c>
      <c r="G21" s="34">
        <v>2</v>
      </c>
      <c r="H21" s="35">
        <v>2</v>
      </c>
      <c r="I21" s="33">
        <v>1238.2</v>
      </c>
      <c r="J21" s="34">
        <v>1202.2</v>
      </c>
      <c r="K21" s="34">
        <v>0</v>
      </c>
      <c r="L21" s="35">
        <v>0</v>
      </c>
    </row>
    <row r="22" spans="2:12" x14ac:dyDescent="0.25">
      <c r="B22" s="30">
        <v>7</v>
      </c>
      <c r="C22" s="31" t="s">
        <v>42</v>
      </c>
      <c r="D22" s="32" t="s">
        <v>43</v>
      </c>
      <c r="E22" s="33">
        <v>35</v>
      </c>
      <c r="F22" s="34">
        <v>35</v>
      </c>
      <c r="G22" s="34">
        <v>0</v>
      </c>
      <c r="H22" s="35">
        <v>0</v>
      </c>
      <c r="I22" s="33">
        <v>603.15</v>
      </c>
      <c r="J22" s="34">
        <v>603.15</v>
      </c>
      <c r="K22" s="34">
        <v>0</v>
      </c>
      <c r="L22" s="35">
        <v>0</v>
      </c>
    </row>
    <row r="23" spans="2:12" x14ac:dyDescent="0.25">
      <c r="B23" s="30">
        <v>7</v>
      </c>
      <c r="C23" s="31" t="s">
        <v>44</v>
      </c>
      <c r="D23" s="32" t="s">
        <v>45</v>
      </c>
      <c r="E23" s="33">
        <v>0</v>
      </c>
      <c r="F23" s="34">
        <v>0</v>
      </c>
      <c r="G23" s="34">
        <v>0</v>
      </c>
      <c r="H23" s="35">
        <v>0</v>
      </c>
      <c r="I23" s="33">
        <v>59529.2</v>
      </c>
      <c r="J23" s="34">
        <v>59529.2</v>
      </c>
      <c r="K23" s="34">
        <f>1959+113</f>
        <v>2072</v>
      </c>
      <c r="L23" s="35">
        <f>1959+113</f>
        <v>2072</v>
      </c>
    </row>
    <row r="24" spans="2:12" x14ac:dyDescent="0.25">
      <c r="B24" s="30">
        <v>7</v>
      </c>
      <c r="C24" s="31" t="s">
        <v>46</v>
      </c>
      <c r="D24" s="32" t="s">
        <v>47</v>
      </c>
      <c r="E24" s="33">
        <v>54.6</v>
      </c>
      <c r="F24" s="34">
        <v>54.6</v>
      </c>
      <c r="G24" s="34">
        <v>282</v>
      </c>
      <c r="H24" s="35">
        <v>282</v>
      </c>
      <c r="I24" s="33">
        <v>411.6</v>
      </c>
      <c r="J24" s="34">
        <v>411.6</v>
      </c>
      <c r="K24" s="34">
        <v>967</v>
      </c>
      <c r="L24" s="35">
        <v>967</v>
      </c>
    </row>
    <row r="25" spans="2:12" x14ac:dyDescent="0.25">
      <c r="B25" s="30">
        <v>7</v>
      </c>
      <c r="C25" s="31" t="s">
        <v>48</v>
      </c>
      <c r="D25" s="32" t="s">
        <v>49</v>
      </c>
      <c r="E25" s="33">
        <v>42</v>
      </c>
      <c r="F25" s="34">
        <v>42</v>
      </c>
      <c r="G25" s="34">
        <v>908</v>
      </c>
      <c r="H25" s="35">
        <v>0</v>
      </c>
      <c r="I25" s="33">
        <v>646.29999999999995</v>
      </c>
      <c r="J25" s="34">
        <v>378</v>
      </c>
      <c r="K25" s="34">
        <v>0</v>
      </c>
      <c r="L25" s="35">
        <v>0</v>
      </c>
    </row>
    <row r="26" spans="2:12" x14ac:dyDescent="0.25">
      <c r="B26" s="30">
        <v>7</v>
      </c>
      <c r="C26" s="31" t="s">
        <v>50</v>
      </c>
      <c r="D26" s="32" t="s">
        <v>51</v>
      </c>
      <c r="E26" s="33">
        <v>0</v>
      </c>
      <c r="F26" s="34">
        <v>0</v>
      </c>
      <c r="G26" s="34">
        <v>0</v>
      </c>
      <c r="H26" s="35">
        <v>0</v>
      </c>
      <c r="I26" s="33">
        <v>0</v>
      </c>
      <c r="J26" s="34">
        <v>0</v>
      </c>
      <c r="K26" s="34">
        <v>0</v>
      </c>
      <c r="L26" s="35">
        <v>0</v>
      </c>
    </row>
    <row r="27" spans="2:12" x14ac:dyDescent="0.25">
      <c r="B27" s="30">
        <v>7</v>
      </c>
      <c r="C27" s="31" t="s">
        <v>52</v>
      </c>
      <c r="D27" s="32" t="s">
        <v>53</v>
      </c>
      <c r="E27" s="33">
        <v>121.5</v>
      </c>
      <c r="F27" s="34">
        <v>121.5</v>
      </c>
      <c r="G27" s="34">
        <v>0</v>
      </c>
      <c r="H27" s="35">
        <v>0</v>
      </c>
      <c r="I27" s="33">
        <v>1412.7</v>
      </c>
      <c r="J27" s="34">
        <v>1412.7</v>
      </c>
      <c r="K27" s="34">
        <v>0</v>
      </c>
      <c r="L27" s="35">
        <v>0</v>
      </c>
    </row>
    <row r="28" spans="2:12" x14ac:dyDescent="0.25">
      <c r="B28" s="30">
        <v>7</v>
      </c>
      <c r="C28" s="31" t="s">
        <v>54</v>
      </c>
      <c r="D28" s="32" t="s">
        <v>55</v>
      </c>
      <c r="E28" s="33">
        <v>0</v>
      </c>
      <c r="F28" s="34">
        <v>0</v>
      </c>
      <c r="G28" s="34">
        <v>0</v>
      </c>
      <c r="H28" s="35">
        <v>0</v>
      </c>
      <c r="I28" s="33">
        <v>0</v>
      </c>
      <c r="J28" s="34">
        <v>0</v>
      </c>
      <c r="K28" s="34">
        <v>0</v>
      </c>
      <c r="L28" s="35">
        <v>0</v>
      </c>
    </row>
    <row r="29" spans="2:12" x14ac:dyDescent="0.25">
      <c r="B29" s="30">
        <v>7</v>
      </c>
      <c r="C29" s="31" t="s">
        <v>56</v>
      </c>
      <c r="D29" s="32" t="s">
        <v>57</v>
      </c>
      <c r="E29" s="33">
        <v>0</v>
      </c>
      <c r="F29" s="34">
        <v>0</v>
      </c>
      <c r="G29" s="34">
        <v>0</v>
      </c>
      <c r="H29" s="35">
        <v>0</v>
      </c>
      <c r="I29" s="33">
        <v>0</v>
      </c>
      <c r="J29" s="34">
        <v>0</v>
      </c>
      <c r="K29" s="34">
        <v>0</v>
      </c>
      <c r="L29" s="35">
        <v>0</v>
      </c>
    </row>
    <row r="30" spans="2:12" x14ac:dyDescent="0.25">
      <c r="B30" s="30">
        <v>7</v>
      </c>
      <c r="C30" s="31" t="s">
        <v>58</v>
      </c>
      <c r="D30" s="32" t="s">
        <v>59</v>
      </c>
      <c r="E30" s="33">
        <v>0</v>
      </c>
      <c r="F30" s="34">
        <v>0</v>
      </c>
      <c r="G30" s="34">
        <v>0</v>
      </c>
      <c r="H30" s="35">
        <v>0</v>
      </c>
      <c r="I30" s="33">
        <v>1627</v>
      </c>
      <c r="J30" s="34">
        <v>1530.5</v>
      </c>
      <c r="K30" s="34">
        <v>0</v>
      </c>
      <c r="L30" s="35">
        <v>0</v>
      </c>
    </row>
    <row r="31" spans="2:12" x14ac:dyDescent="0.25">
      <c r="B31" s="30">
        <v>7</v>
      </c>
      <c r="C31" s="31" t="s">
        <v>60</v>
      </c>
      <c r="D31" s="32" t="s">
        <v>61</v>
      </c>
      <c r="E31" s="33">
        <v>87.55</v>
      </c>
      <c r="F31" s="34">
        <v>87.55</v>
      </c>
      <c r="G31" s="34">
        <v>20</v>
      </c>
      <c r="H31" s="35">
        <v>20</v>
      </c>
      <c r="I31" s="33">
        <v>1375.1</v>
      </c>
      <c r="J31" s="34">
        <v>800</v>
      </c>
      <c r="K31" s="34">
        <v>0</v>
      </c>
      <c r="L31" s="35">
        <v>0</v>
      </c>
    </row>
    <row r="32" spans="2:12" x14ac:dyDescent="0.25">
      <c r="B32" s="30">
        <v>7</v>
      </c>
      <c r="C32" s="31" t="s">
        <v>62</v>
      </c>
      <c r="D32" s="32" t="s">
        <v>63</v>
      </c>
      <c r="E32" s="33">
        <v>0</v>
      </c>
      <c r="F32" s="34">
        <v>0</v>
      </c>
      <c r="G32" s="34">
        <v>0</v>
      </c>
      <c r="H32" s="35">
        <v>0</v>
      </c>
      <c r="I32" s="33">
        <v>0</v>
      </c>
      <c r="J32" s="34">
        <v>0</v>
      </c>
      <c r="K32" s="34">
        <v>0</v>
      </c>
      <c r="L32" s="35">
        <v>0</v>
      </c>
    </row>
    <row r="33" spans="2:12" x14ac:dyDescent="0.25">
      <c r="B33" s="30">
        <v>7</v>
      </c>
      <c r="C33" s="31" t="s">
        <v>64</v>
      </c>
      <c r="D33" s="32" t="s">
        <v>65</v>
      </c>
      <c r="E33" s="33">
        <v>0</v>
      </c>
      <c r="F33" s="34">
        <v>0</v>
      </c>
      <c r="G33" s="34">
        <v>0</v>
      </c>
      <c r="H33" s="35">
        <v>0</v>
      </c>
      <c r="I33" s="33">
        <v>234.25</v>
      </c>
      <c r="J33" s="34">
        <v>158</v>
      </c>
      <c r="K33" s="34">
        <v>5</v>
      </c>
      <c r="L33" s="35">
        <v>5</v>
      </c>
    </row>
    <row r="34" spans="2:12" x14ac:dyDescent="0.25">
      <c r="B34" s="30">
        <v>7</v>
      </c>
      <c r="C34" s="31" t="s">
        <v>66</v>
      </c>
      <c r="D34" s="32" t="s">
        <v>67</v>
      </c>
      <c r="E34" s="33">
        <v>0</v>
      </c>
      <c r="F34" s="34">
        <v>0</v>
      </c>
      <c r="G34" s="34">
        <v>0</v>
      </c>
      <c r="H34" s="35">
        <v>0</v>
      </c>
      <c r="I34" s="33">
        <v>0</v>
      </c>
      <c r="J34" s="34">
        <v>0</v>
      </c>
      <c r="K34" s="34">
        <v>0</v>
      </c>
      <c r="L34" s="35">
        <v>0</v>
      </c>
    </row>
    <row r="35" spans="2:12" x14ac:dyDescent="0.25">
      <c r="B35" s="30">
        <v>7</v>
      </c>
      <c r="C35" s="31" t="s">
        <v>68</v>
      </c>
      <c r="D35" s="32" t="s">
        <v>69</v>
      </c>
      <c r="E35" s="33">
        <v>75.25</v>
      </c>
      <c r="F35" s="34">
        <v>75.25</v>
      </c>
      <c r="G35" s="34">
        <v>8</v>
      </c>
      <c r="H35" s="35">
        <v>4</v>
      </c>
      <c r="I35" s="33">
        <v>356.35</v>
      </c>
      <c r="J35" s="34">
        <v>298.60000000000002</v>
      </c>
      <c r="K35" s="34">
        <v>2</v>
      </c>
      <c r="L35" s="35">
        <v>2</v>
      </c>
    </row>
    <row r="36" spans="2:12" x14ac:dyDescent="0.25">
      <c r="B36" s="30">
        <v>7</v>
      </c>
      <c r="C36" s="31" t="s">
        <v>70</v>
      </c>
      <c r="D36" s="32" t="s">
        <v>71</v>
      </c>
      <c r="E36" s="33">
        <v>0</v>
      </c>
      <c r="F36" s="34">
        <v>0</v>
      </c>
      <c r="G36" s="34">
        <v>1</v>
      </c>
      <c r="H36" s="35">
        <v>0</v>
      </c>
      <c r="I36" s="33">
        <v>4170.7</v>
      </c>
      <c r="J36" s="34">
        <v>1925.25</v>
      </c>
      <c r="K36" s="34">
        <v>241</v>
      </c>
      <c r="L36" s="35">
        <v>241</v>
      </c>
    </row>
    <row r="37" spans="2:12" x14ac:dyDescent="0.25">
      <c r="B37" s="30">
        <v>7</v>
      </c>
      <c r="C37" s="31" t="s">
        <v>72</v>
      </c>
      <c r="D37" s="32" t="s">
        <v>73</v>
      </c>
      <c r="E37" s="33">
        <v>44</v>
      </c>
      <c r="F37" s="34">
        <v>44</v>
      </c>
      <c r="G37" s="34">
        <v>0</v>
      </c>
      <c r="H37" s="35">
        <v>0</v>
      </c>
      <c r="I37" s="33">
        <v>0</v>
      </c>
      <c r="J37" s="34">
        <v>0</v>
      </c>
      <c r="K37" s="34">
        <v>0</v>
      </c>
      <c r="L37" s="35">
        <v>0</v>
      </c>
    </row>
    <row r="38" spans="2:12" x14ac:dyDescent="0.25">
      <c r="B38" s="30">
        <v>7</v>
      </c>
      <c r="C38" s="31" t="s">
        <v>74</v>
      </c>
      <c r="D38" s="32" t="s">
        <v>75</v>
      </c>
      <c r="E38" s="33">
        <v>203</v>
      </c>
      <c r="F38" s="34">
        <v>203</v>
      </c>
      <c r="G38" s="34">
        <v>0</v>
      </c>
      <c r="H38" s="35">
        <v>0</v>
      </c>
      <c r="I38" s="33">
        <v>2786</v>
      </c>
      <c r="J38" s="34">
        <v>2412.1999999999998</v>
      </c>
      <c r="K38" s="34">
        <v>585.4</v>
      </c>
      <c r="L38" s="35">
        <v>311.39999999999998</v>
      </c>
    </row>
    <row r="39" spans="2:12" x14ac:dyDescent="0.25">
      <c r="B39" s="30">
        <v>7</v>
      </c>
      <c r="C39" s="31" t="s">
        <v>76</v>
      </c>
      <c r="D39" s="32" t="s">
        <v>77</v>
      </c>
      <c r="E39" s="33">
        <v>0</v>
      </c>
      <c r="F39" s="34">
        <v>0</v>
      </c>
      <c r="G39" s="34">
        <v>1.8</v>
      </c>
      <c r="H39" s="35">
        <v>0</v>
      </c>
      <c r="I39" s="33">
        <v>140</v>
      </c>
      <c r="J39" s="34">
        <v>36</v>
      </c>
      <c r="K39" s="34">
        <v>3</v>
      </c>
      <c r="L39" s="35">
        <v>2</v>
      </c>
    </row>
    <row r="40" spans="2:12" x14ac:dyDescent="0.25">
      <c r="B40" s="30">
        <v>7</v>
      </c>
      <c r="C40" s="31" t="s">
        <v>78</v>
      </c>
      <c r="D40" s="32" t="s">
        <v>79</v>
      </c>
      <c r="E40" s="33">
        <v>350</v>
      </c>
      <c r="F40" s="34">
        <v>350</v>
      </c>
      <c r="G40" s="34">
        <v>0</v>
      </c>
      <c r="H40" s="35">
        <v>0</v>
      </c>
      <c r="I40" s="33">
        <v>1050</v>
      </c>
      <c r="J40" s="34">
        <v>1050</v>
      </c>
      <c r="K40" s="34">
        <v>0</v>
      </c>
      <c r="L40" s="35">
        <v>0</v>
      </c>
    </row>
    <row r="41" spans="2:12" x14ac:dyDescent="0.25">
      <c r="B41" s="30">
        <v>7</v>
      </c>
      <c r="C41" s="31" t="s">
        <v>80</v>
      </c>
      <c r="D41" s="32" t="s">
        <v>81</v>
      </c>
      <c r="E41" s="33">
        <v>386.65</v>
      </c>
      <c r="F41" s="34">
        <v>386.65</v>
      </c>
      <c r="G41" s="34">
        <v>0</v>
      </c>
      <c r="H41" s="35">
        <v>0</v>
      </c>
      <c r="I41" s="33">
        <v>1818.8</v>
      </c>
      <c r="J41" s="34">
        <v>1548.1</v>
      </c>
      <c r="K41" s="34">
        <v>52</v>
      </c>
      <c r="L41" s="35">
        <v>39</v>
      </c>
    </row>
    <row r="42" spans="2:12" x14ac:dyDescent="0.25">
      <c r="B42" s="30">
        <v>7</v>
      </c>
      <c r="C42" s="31" t="s">
        <v>82</v>
      </c>
      <c r="D42" s="32" t="s">
        <v>83</v>
      </c>
      <c r="E42" s="33">
        <v>43</v>
      </c>
      <c r="F42" s="34">
        <v>43</v>
      </c>
      <c r="G42" s="34">
        <v>0</v>
      </c>
      <c r="H42" s="35">
        <v>0</v>
      </c>
      <c r="I42" s="33">
        <v>204.9</v>
      </c>
      <c r="J42" s="34">
        <v>86.8</v>
      </c>
      <c r="K42" s="34">
        <v>0</v>
      </c>
      <c r="L42" s="35">
        <v>0</v>
      </c>
    </row>
    <row r="43" spans="2:12" x14ac:dyDescent="0.25">
      <c r="B43" s="30">
        <v>7</v>
      </c>
      <c r="C43" s="31" t="s">
        <v>84</v>
      </c>
      <c r="D43" s="32" t="s">
        <v>85</v>
      </c>
      <c r="E43" s="33">
        <v>7</v>
      </c>
      <c r="F43" s="34">
        <v>7</v>
      </c>
      <c r="G43" s="34">
        <v>2</v>
      </c>
      <c r="H43" s="35">
        <v>2</v>
      </c>
      <c r="I43" s="33">
        <v>52.4</v>
      </c>
      <c r="J43" s="34">
        <v>52.4</v>
      </c>
      <c r="K43" s="34">
        <v>1</v>
      </c>
      <c r="L43" s="35">
        <v>1</v>
      </c>
    </row>
    <row r="44" spans="2:12" x14ac:dyDescent="0.25">
      <c r="B44" s="30">
        <v>7</v>
      </c>
      <c r="C44" s="31" t="s">
        <v>86</v>
      </c>
      <c r="D44" s="32" t="s">
        <v>87</v>
      </c>
      <c r="E44" s="33">
        <v>0</v>
      </c>
      <c r="F44" s="34">
        <v>0</v>
      </c>
      <c r="G44" s="34">
        <v>0</v>
      </c>
      <c r="H44" s="35">
        <v>0</v>
      </c>
      <c r="I44" s="33">
        <v>939.15</v>
      </c>
      <c r="J44" s="34">
        <v>234.45</v>
      </c>
      <c r="K44" s="34">
        <v>27.8</v>
      </c>
      <c r="L44" s="35">
        <v>14</v>
      </c>
    </row>
    <row r="45" spans="2:12" x14ac:dyDescent="0.25">
      <c r="B45" s="30">
        <v>7</v>
      </c>
      <c r="C45" s="31" t="s">
        <v>88</v>
      </c>
      <c r="D45" s="32" t="s">
        <v>89</v>
      </c>
      <c r="E45" s="33">
        <v>0</v>
      </c>
      <c r="F45" s="34">
        <v>0</v>
      </c>
      <c r="G45" s="34">
        <v>0</v>
      </c>
      <c r="H45" s="35">
        <v>0</v>
      </c>
      <c r="I45" s="33">
        <v>0</v>
      </c>
      <c r="J45" s="34">
        <v>0</v>
      </c>
      <c r="K45" s="34">
        <v>0</v>
      </c>
      <c r="L45" s="35">
        <v>0</v>
      </c>
    </row>
    <row r="46" spans="2:12" x14ac:dyDescent="0.25">
      <c r="B46" s="30">
        <v>7</v>
      </c>
      <c r="C46" s="37"/>
      <c r="D46" s="38"/>
      <c r="E46" s="33"/>
      <c r="F46" s="34"/>
      <c r="G46" s="39"/>
      <c r="H46" s="35"/>
      <c r="I46" s="33"/>
      <c r="J46" s="34"/>
      <c r="K46" s="39"/>
      <c r="L46" s="35"/>
    </row>
    <row r="47" spans="2:12" x14ac:dyDescent="0.25">
      <c r="B47" s="30">
        <v>7</v>
      </c>
      <c r="C47" s="37"/>
      <c r="D47" s="38"/>
      <c r="E47" s="33"/>
      <c r="F47" s="34"/>
      <c r="G47" s="34"/>
      <c r="H47" s="35"/>
      <c r="I47" s="33"/>
      <c r="J47" s="34"/>
      <c r="K47" s="34"/>
      <c r="L47" s="35"/>
    </row>
    <row r="48" spans="2:12" x14ac:dyDescent="0.25">
      <c r="B48" s="30">
        <v>7</v>
      </c>
      <c r="C48" s="37"/>
      <c r="D48" s="38"/>
      <c r="E48" s="33"/>
      <c r="F48" s="34"/>
      <c r="G48" s="34"/>
      <c r="H48" s="35"/>
      <c r="I48" s="33"/>
      <c r="J48" s="34"/>
      <c r="K48" s="34"/>
      <c r="L48" s="35"/>
    </row>
    <row r="49" spans="4:12" x14ac:dyDescent="0.25">
      <c r="E49" s="40"/>
      <c r="F49" s="40"/>
      <c r="G49" s="40"/>
      <c r="H49" s="40"/>
      <c r="I49" s="40"/>
      <c r="J49" s="40"/>
      <c r="K49" s="40"/>
      <c r="L49" s="40"/>
    </row>
    <row r="50" spans="4:12" x14ac:dyDescent="0.25">
      <c r="D50" s="41" t="s">
        <v>90</v>
      </c>
      <c r="E50" s="42">
        <f t="shared" ref="E50:L50" si="0">SUM(E11:E48)</f>
        <v>3042.25</v>
      </c>
      <c r="F50" s="43">
        <f t="shared" si="0"/>
        <v>3042.25</v>
      </c>
      <c r="G50" s="43">
        <f t="shared" si="0"/>
        <v>1224.8</v>
      </c>
      <c r="H50" s="44">
        <f t="shared" si="0"/>
        <v>310</v>
      </c>
      <c r="I50" s="42">
        <f t="shared" si="0"/>
        <v>105517.5</v>
      </c>
      <c r="J50" s="43">
        <f t="shared" si="0"/>
        <v>99379.05</v>
      </c>
      <c r="K50" s="43">
        <f t="shared" si="0"/>
        <v>4064.2000000000003</v>
      </c>
      <c r="L50" s="44">
        <f t="shared" si="0"/>
        <v>3741.4</v>
      </c>
    </row>
  </sheetData>
  <sheetProtection sort="0" autoFilter="0"/>
  <mergeCells count="3">
    <mergeCell ref="B6:E7"/>
    <mergeCell ref="E9:H9"/>
    <mergeCell ref="I9:L9"/>
  </mergeCells>
  <pageMargins left="0.7" right="0.7" top="0.75" bottom="0.75" header="0.3" footer="0.3"/>
  <pageSetup paperSize="5" scale="5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FDP Region 7</vt:lpstr>
      <vt:lpstr>'FDP Region 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Jannelly Villarreal</dc:creator>
  <cp:lastModifiedBy>Jannelly Villarreal</cp:lastModifiedBy>
  <dcterms:created xsi:type="dcterms:W3CDTF">2022-08-16T20:21:09Z</dcterms:created>
  <dcterms:modified xsi:type="dcterms:W3CDTF">2022-08-16T20:21:26Z</dcterms:modified>
</cp:coreProperties>
</file>